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mc:AlternateContent xmlns:mc="http://schemas.openxmlformats.org/markup-compatibility/2006">
    <mc:Choice Requires="x15">
      <x15ac:absPath xmlns:x15ac="http://schemas.microsoft.com/office/spreadsheetml/2010/11/ac" url="/Users/jessnunez/Downloads/"/>
    </mc:Choice>
  </mc:AlternateContent>
  <xr:revisionPtr revIDLastSave="0" documentId="13_ncr:1_{F2D368AC-9FEC-0945-8B74-50C2BF36A226}" xr6:coauthVersionLast="47" xr6:coauthVersionMax="47" xr10:uidLastSave="{00000000-0000-0000-0000-000000000000}"/>
  <bookViews>
    <workbookView xWindow="0" yWindow="660" windowWidth="30240" windowHeight="17180" xr2:uid="{00000000-000D-0000-FFFF-FFFF00000000}"/>
  </bookViews>
  <sheets>
    <sheet name="Instructions" sheetId="1" r:id="rId1"/>
    <sheet name="Data Entry" sheetId="2" r:id="rId2"/>
    <sheet name="Dashboard" sheetId="3" r:id="rId3"/>
    <sheet name="Charts" sheetId="4" r:id="rId4"/>
    <sheet name="KPI Definition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4" l="1"/>
  <c r="F43" i="4"/>
  <c r="E43" i="4"/>
  <c r="D43" i="4"/>
  <c r="C43" i="4"/>
  <c r="B43" i="4"/>
  <c r="A43" i="4"/>
  <c r="I42" i="4"/>
  <c r="H42" i="4"/>
  <c r="G42" i="4"/>
  <c r="F42" i="4"/>
  <c r="E42" i="4"/>
  <c r="D42" i="4"/>
  <c r="C42" i="4"/>
  <c r="A42" i="4"/>
  <c r="M17" i="3"/>
  <c r="L17" i="3"/>
  <c r="K17" i="3"/>
  <c r="J17" i="3"/>
  <c r="I17" i="3"/>
  <c r="H17" i="3"/>
  <c r="G17" i="3"/>
  <c r="F17" i="3"/>
  <c r="E17" i="3"/>
  <c r="D17" i="3"/>
  <c r="C17" i="3"/>
  <c r="B17" i="3"/>
  <c r="N17" i="3" s="1"/>
  <c r="M16" i="3"/>
  <c r="L16" i="3"/>
  <c r="K16" i="3"/>
  <c r="J16" i="3"/>
  <c r="I16" i="3"/>
  <c r="H16" i="3"/>
  <c r="G16" i="3"/>
  <c r="F16" i="3"/>
  <c r="E16" i="3"/>
  <c r="D16" i="3"/>
  <c r="C16" i="3"/>
  <c r="B16" i="3"/>
  <c r="N16" i="3" s="1"/>
  <c r="M15" i="3"/>
  <c r="L15" i="3"/>
  <c r="K15" i="3"/>
  <c r="J15" i="3"/>
  <c r="I15" i="3"/>
  <c r="H15" i="3"/>
  <c r="G15" i="3"/>
  <c r="F15" i="3"/>
  <c r="E15" i="3"/>
  <c r="D15" i="3"/>
  <c r="C15" i="3"/>
  <c r="B15" i="3"/>
  <c r="N15" i="3" s="1"/>
  <c r="M14" i="3"/>
  <c r="M43" i="4" s="1"/>
  <c r="L14" i="3"/>
  <c r="L43" i="4" s="1"/>
  <c r="K14" i="3"/>
  <c r="K43" i="4" s="1"/>
  <c r="J14" i="3"/>
  <c r="J43" i="4" s="1"/>
  <c r="I14" i="3"/>
  <c r="I43" i="4" s="1"/>
  <c r="H14" i="3"/>
  <c r="H43" i="4" s="1"/>
  <c r="G14" i="3"/>
  <c r="F14" i="3"/>
  <c r="E14" i="3"/>
  <c r="D14" i="3"/>
  <c r="C14" i="3"/>
  <c r="B14" i="3"/>
  <c r="N14" i="3" s="1"/>
  <c r="M13" i="3"/>
  <c r="L13" i="3"/>
  <c r="K13" i="3"/>
  <c r="J13" i="3"/>
  <c r="I13" i="3"/>
  <c r="H13" i="3"/>
  <c r="G13" i="3"/>
  <c r="F13" i="3"/>
  <c r="E13" i="3"/>
  <c r="D13" i="3"/>
  <c r="C13" i="3"/>
  <c r="B13" i="3"/>
  <c r="B7" i="3" s="1"/>
  <c r="M12" i="3"/>
  <c r="M42" i="4" s="1"/>
  <c r="L12" i="3"/>
  <c r="L42" i="4" s="1"/>
  <c r="K12" i="3"/>
  <c r="K42" i="4" s="1"/>
  <c r="J12" i="3"/>
  <c r="J42" i="4" s="1"/>
  <c r="I12" i="3"/>
  <c r="H12" i="3"/>
  <c r="G12" i="3"/>
  <c r="F12" i="3"/>
  <c r="E12" i="3"/>
  <c r="D12" i="3"/>
  <c r="C12" i="3"/>
  <c r="B12" i="3"/>
  <c r="B42" i="4" s="1"/>
  <c r="M11" i="3"/>
  <c r="L11" i="3"/>
  <c r="K11" i="3"/>
  <c r="J11" i="3"/>
  <c r="I11" i="3"/>
  <c r="H11" i="3"/>
  <c r="G11" i="3"/>
  <c r="F11" i="3"/>
  <c r="E11" i="3"/>
  <c r="D11" i="3"/>
  <c r="C11" i="3"/>
  <c r="B11" i="3"/>
  <c r="N11" i="3" s="1"/>
  <c r="M10" i="3"/>
  <c r="L10" i="3"/>
  <c r="K10" i="3"/>
  <c r="J10" i="3"/>
  <c r="I10" i="3"/>
  <c r="H10" i="3"/>
  <c r="G10" i="3"/>
  <c r="F10" i="3"/>
  <c r="E10" i="3"/>
  <c r="D10" i="3"/>
  <c r="C10" i="3"/>
  <c r="B10" i="3"/>
  <c r="E4" i="3" s="1"/>
  <c r="H7" i="3"/>
  <c r="E7" i="3"/>
  <c r="B4" i="3"/>
  <c r="N10" i="3" l="1"/>
  <c r="N12" i="3"/>
  <c r="N13" i="3"/>
  <c r="H4" i="3"/>
</calcChain>
</file>

<file path=xl/sharedStrings.xml><?xml version="1.0" encoding="utf-8"?>
<sst xmlns="http://schemas.openxmlformats.org/spreadsheetml/2006/main" count="91" uniqueCount="64">
  <si>
    <t>A simplified KPI dashboard for growing businesses.</t>
  </si>
  <si>
    <t>How to Use This KPI Tracker</t>
  </si>
  <si>
    <t>This template is designed to help business owners monitor key financial and operational metrics without requiring advanced accounting knowledge. Simply update the monthly figures in the Data Entry tab, and the dashboard and charts will update automatically.</t>
  </si>
  <si>
    <t>Step 1 — Enter Monthly Financial Data</t>
  </si>
  <si>
    <t>Navigate to the Data Entry tab and input your monthly totals for Revenue, Direct Costs, Operating Expenses, Payroll, Cash Balance, and Accounts Receivable. Only update the highlighted input cells.</t>
  </si>
  <si>
    <t>Step 2 — Review Your KPI Dashboard</t>
  </si>
  <si>
    <t>The Dashboard tab automatically calculates important business metrics including Gross Profit, Gross Margin %, Net Profit, Net Margin %, and Payroll % of Revenue.</t>
  </si>
  <si>
    <t>Step 3 — Monitor Performance Trends</t>
  </si>
  <si>
    <t>The Charts tab provides a visual summary of business performance trends throughout the year, helping identify revenue patterns, margin fluctuations, and operational pressure points.</t>
  </si>
  <si>
    <t>Best Practices</t>
  </si>
  <si>
    <t>Update the tracker monthly, use consistent reporting periods, and rely on finalized financial data whenever possible for the most reliable insights.</t>
  </si>
  <si>
    <t>Metric</t>
  </si>
  <si>
    <t>Jan</t>
  </si>
  <si>
    <t>Feb</t>
  </si>
  <si>
    <t>Mar</t>
  </si>
  <si>
    <t>Apr</t>
  </si>
  <si>
    <t>May</t>
  </si>
  <si>
    <t>Jun</t>
  </si>
  <si>
    <t>Jul</t>
  </si>
  <si>
    <t>Aug</t>
  </si>
  <si>
    <t>Sep</t>
  </si>
  <si>
    <t>Oct</t>
  </si>
  <si>
    <t>Nov</t>
  </si>
  <si>
    <t>Dec</t>
  </si>
  <si>
    <t>Revenue</t>
  </si>
  <si>
    <t>Direct Costs</t>
  </si>
  <si>
    <t>Operating Expenses</t>
  </si>
  <si>
    <t>Payroll</t>
  </si>
  <si>
    <t>Cash Balance</t>
  </si>
  <si>
    <t>Accounts Receivable</t>
  </si>
  <si>
    <t>KPI Dashboard</t>
  </si>
  <si>
    <t>Calculated automatically from the Data Entry tab.</t>
  </si>
  <si>
    <t>Revenue YTD</t>
  </si>
  <si>
    <t>Gross Profit YTD</t>
  </si>
  <si>
    <t>Net Profit YTD</t>
  </si>
  <si>
    <t>Avg Net Margin</t>
  </si>
  <si>
    <t>Avg Payroll %</t>
  </si>
  <si>
    <t>Latest Cash Balance</t>
  </si>
  <si>
    <t>KPI</t>
  </si>
  <si>
    <t>Average / Total</t>
  </si>
  <si>
    <t>Gross Profit</t>
  </si>
  <si>
    <t>Gross Margin %</t>
  </si>
  <si>
    <t>Net Profit</t>
  </si>
  <si>
    <t>Net Margin %</t>
  </si>
  <si>
    <t>Payroll % of Revenue</t>
  </si>
  <si>
    <t>Performance Trends</t>
  </si>
  <si>
    <t>Visual summary of automatically calculated KPIs.</t>
  </si>
  <si>
    <t>Revenue &amp; Profitability</t>
  </si>
  <si>
    <t>Cash &amp; Receivables</t>
  </si>
  <si>
    <t>Margin Trends</t>
  </si>
  <si>
    <t>Payroll Efficiency</t>
  </si>
  <si>
    <t>What It Means</t>
  </si>
  <si>
    <t>Total sales or income earned during the month.</t>
  </si>
  <si>
    <t>Costs directly tied to delivering your product or service.</t>
  </si>
  <si>
    <t>General business expenses such as rent, software, marketing, professional fees, and administrative costs.</t>
  </si>
  <si>
    <t>Total wages, salaries, employer costs, and related payroll expenses.</t>
  </si>
  <si>
    <t>Available cash at month-end.</t>
  </si>
  <si>
    <t>Customer amounts invoiced but not yet collected.</t>
  </si>
  <si>
    <t>Revenue remaining after direct costs.</t>
  </si>
  <si>
    <t>The percentage of revenue retained after direct costs.</t>
  </si>
  <si>
    <t>Profit remaining after direct costs and operating expenses.</t>
  </si>
  <si>
    <t>Net profit expressed as a percentage of revenue.</t>
  </si>
  <si>
    <t>Payroll expense as a percentage of revenue.</t>
  </si>
  <si>
    <t>KPI 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</si>
</sst>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0.0%"/>
    <numFmt numFmtId="166" formatCode="\$#,##0;[Red]\(\$#,##0\);\-"/>
  </numFmts>
  <fonts count="15" x14ac:knownFonts="1">
    <font>
      <sz val="11"/>
      <color theme="1"/>
      <name val="Calibri"/>
      <family val="2"/>
      <scheme val="minor"/>
    </font>
    <font>
      <b/>
      <sz val="24"/>
      <color rgb="FF23241F"/>
      <name val="Calibri"/>
      <family val="2"/>
    </font>
    <font>
      <i/>
      <sz val="12"/>
      <color rgb="FF7E6F63"/>
      <name val="Calibri"/>
      <family val="2"/>
    </font>
    <font>
      <sz val="11"/>
      <color rgb="FF23241F"/>
      <name val="Calibri"/>
      <family val="2"/>
    </font>
    <font>
      <b/>
      <sz val="11"/>
      <color rgb="FFFFFFFF"/>
      <name val="Calibri"/>
      <family val="2"/>
    </font>
    <font>
      <b/>
      <sz val="11"/>
      <color rgb="FF23241F"/>
      <name val="Calibri"/>
      <family val="2"/>
    </font>
    <font>
      <b/>
      <sz val="22"/>
      <color rgb="FF23241F"/>
      <name val="Calibri"/>
      <family val="2"/>
    </font>
    <font>
      <b/>
      <sz val="13"/>
      <color rgb="FF23241F"/>
      <name val="Calibri"/>
      <family val="2"/>
    </font>
    <font>
      <b/>
      <sz val="11"/>
      <color rgb="FFFFFFFF"/>
      <name val="Calibri"/>
      <family val="2"/>
    </font>
    <font>
      <b/>
      <sz val="10"/>
      <color rgb="FF23241F"/>
      <name val="Calibri"/>
      <family val="2"/>
    </font>
    <font>
      <sz val="10"/>
      <color rgb="FF23241F"/>
      <name val="Calibri"/>
      <family val="2"/>
    </font>
    <font>
      <i/>
      <sz val="11"/>
      <color rgb="FF7E6F63"/>
      <name val="Calibri"/>
      <family val="2"/>
    </font>
    <font>
      <b/>
      <sz val="10"/>
      <color rgb="FFFFFFFF"/>
      <name val="Calibri"/>
      <family val="2"/>
    </font>
    <font>
      <b/>
      <sz val="14"/>
      <color rgb="FF23241F"/>
      <name val="Calibri"/>
      <family val="2"/>
    </font>
    <font>
      <sz val="11"/>
      <color rgb="FF23241F"/>
      <name val="Calibri"/>
      <family val="2"/>
    </font>
  </fonts>
  <fills count="6">
    <fill>
      <patternFill patternType="none"/>
    </fill>
    <fill>
      <patternFill patternType="gray125"/>
    </fill>
    <fill>
      <patternFill patternType="solid">
        <fgColor rgb="FFF8F8F4"/>
      </patternFill>
    </fill>
    <fill>
      <patternFill patternType="solid">
        <fgColor rgb="FF23241F"/>
      </patternFill>
    </fill>
    <fill>
      <patternFill patternType="solid">
        <fgColor rgb="FFD8D4C9"/>
      </patternFill>
    </fill>
    <fill>
      <patternFill patternType="solid">
        <fgColor rgb="FFFCFBF8"/>
      </patternFill>
    </fill>
  </fills>
  <borders count="7">
    <border>
      <left/>
      <right/>
      <top/>
      <bottom/>
      <diagonal/>
    </border>
    <border>
      <left style="thin">
        <color rgb="FFE5E2D9"/>
      </left>
      <right style="thin">
        <color rgb="FFE5E2D9"/>
      </right>
      <top style="thin">
        <color rgb="FFE5E2D9"/>
      </top>
      <bottom style="thin">
        <color rgb="FFE5E2D9"/>
      </bottom>
      <diagonal/>
    </border>
    <border>
      <left/>
      <right style="thin">
        <color rgb="FFE5E2D9"/>
      </right>
      <top style="thin">
        <color rgb="FFE5E2D9"/>
      </top>
      <bottom/>
      <diagonal/>
    </border>
    <border>
      <left style="thin">
        <color rgb="FFE5E2D9"/>
      </left>
      <right/>
      <top/>
      <bottom style="thin">
        <color rgb="FFE5E2D9"/>
      </bottom>
      <diagonal/>
    </border>
    <border>
      <left/>
      <right style="thin">
        <color rgb="FFE5E2D9"/>
      </right>
      <top/>
      <bottom style="thin">
        <color rgb="FFE5E2D9"/>
      </bottom>
      <diagonal/>
    </border>
    <border>
      <left/>
      <right/>
      <top/>
      <bottom style="medium">
        <color rgb="FF23241F"/>
      </bottom>
      <diagonal/>
    </border>
    <border>
      <left/>
      <right/>
      <top style="thin">
        <color rgb="FFE5E2D9"/>
      </top>
      <bottom style="thin">
        <color rgb="FFE5E2D9"/>
      </bottom>
      <diagonal/>
    </border>
  </borders>
  <cellStyleXfs count="1">
    <xf numFmtId="0" fontId="0" fillId="0" borderId="0"/>
  </cellStyleXfs>
  <cellXfs count="29">
    <xf numFmtId="0" fontId="0" fillId="0" borderId="0" xfId="0"/>
    <xf numFmtId="0" fontId="1" fillId="0" borderId="0" xfId="0" applyFont="1"/>
    <xf numFmtId="0" fontId="2" fillId="0" borderId="0" xfId="0" applyFont="1"/>
    <xf numFmtId="0" fontId="4" fillId="3" borderId="0" xfId="0" applyFont="1" applyFill="1"/>
    <xf numFmtId="0" fontId="7" fillId="0" borderId="1" xfId="0" applyFont="1" applyBorder="1" applyAlignment="1">
      <alignment wrapText="1"/>
    </xf>
    <xf numFmtId="0" fontId="3" fillId="0" borderId="1" xfId="0" applyFont="1" applyBorder="1" applyAlignment="1">
      <alignment wrapText="1"/>
    </xf>
    <xf numFmtId="0" fontId="7" fillId="0" borderId="0" xfId="0" applyFont="1"/>
    <xf numFmtId="0" fontId="8" fillId="3" borderId="5" xfId="0" applyFont="1" applyFill="1" applyBorder="1" applyAlignment="1">
      <alignment horizontal="center" vertical="center"/>
    </xf>
    <xf numFmtId="0" fontId="9" fillId="4" borderId="0" xfId="0" applyFont="1" applyFill="1" applyAlignment="1">
      <alignment horizontal="left" vertical="center"/>
    </xf>
    <xf numFmtId="166" fontId="10" fillId="5" borderId="1" xfId="0" applyNumberFormat="1" applyFont="1" applyFill="1" applyBorder="1" applyAlignment="1">
      <alignment horizontal="right" vertical="center"/>
    </xf>
    <xf numFmtId="0" fontId="11" fillId="0" borderId="0" xfId="0" applyFont="1"/>
    <xf numFmtId="0" fontId="12" fillId="3" borderId="1" xfId="0" applyFont="1" applyFill="1" applyBorder="1" applyAlignment="1">
      <alignment horizontal="center" vertical="center"/>
    </xf>
    <xf numFmtId="166" fontId="13" fillId="2" borderId="1" xfId="0" applyNumberFormat="1" applyFont="1" applyFill="1" applyBorder="1" applyAlignment="1">
      <alignment horizontal="center" vertical="center"/>
    </xf>
    <xf numFmtId="165" fontId="13" fillId="2" borderId="1" xfId="0" applyNumberFormat="1" applyFont="1" applyFill="1" applyBorder="1" applyAlignment="1">
      <alignment horizontal="center" vertical="center"/>
    </xf>
    <xf numFmtId="0" fontId="12" fillId="3" borderId="0" xfId="0" applyFont="1" applyFill="1" applyAlignment="1">
      <alignment horizontal="center" vertical="center"/>
    </xf>
    <xf numFmtId="166" fontId="9" fillId="2" borderId="1" xfId="0" applyNumberFormat="1" applyFont="1" applyFill="1" applyBorder="1" applyAlignment="1">
      <alignment horizontal="right" vertical="center"/>
    </xf>
    <xf numFmtId="165" fontId="10" fillId="5" borderId="1" xfId="0" applyNumberFormat="1" applyFont="1" applyFill="1" applyBorder="1" applyAlignment="1">
      <alignment horizontal="right" vertical="center"/>
    </xf>
    <xf numFmtId="165" fontId="9" fillId="2" borderId="1" xfId="0" applyNumberFormat="1" applyFont="1" applyFill="1" applyBorder="1" applyAlignment="1">
      <alignment horizontal="right" vertical="center"/>
    </xf>
    <xf numFmtId="0" fontId="8" fillId="3" borderId="6" xfId="0" applyFont="1" applyFill="1" applyBorder="1"/>
    <xf numFmtId="0" fontId="0" fillId="3" borderId="6" xfId="0" applyFill="1" applyBorder="1"/>
    <xf numFmtId="0" fontId="5" fillId="4" borderId="1" xfId="0" applyFont="1" applyFill="1" applyBorder="1" applyAlignment="1">
      <alignment vertical="top" wrapText="1"/>
    </xf>
    <xf numFmtId="0" fontId="14" fillId="2" borderId="1" xfId="0" applyFont="1" applyFill="1" applyBorder="1" applyAlignment="1">
      <alignment vertical="top" wrapText="1"/>
    </xf>
    <xf numFmtId="0" fontId="3" fillId="2" borderId="1" xfId="0" applyFont="1" applyFill="1" applyBorder="1" applyAlignment="1">
      <alignment vertical="top" wrapText="1"/>
    </xf>
    <xf numFmtId="0" fontId="0" fillId="0" borderId="2" xfId="0" applyBorder="1"/>
    <xf numFmtId="0" fontId="0" fillId="0" borderId="3" xfId="0" applyBorder="1"/>
    <xf numFmtId="0" fontId="0" fillId="0" borderId="4" xfId="0" applyBorder="1"/>
    <xf numFmtId="0" fontId="11" fillId="0" borderId="0" xfId="0" applyFont="1"/>
    <xf numFmtId="0" fontId="0" fillId="0" borderId="0" xfId="0"/>
    <xf numFmtId="0" fontId="6"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13"/>
  <c:chart>
    <c:title>
      <c:tx>
        <c:rich>
          <a:bodyPr/>
          <a:lstStyle/>
          <a:p>
            <a:pPr>
              <a:defRPr/>
            </a:pPr>
            <a:endParaRPr lang="en-CA"/>
          </a:p>
        </c:rich>
      </c:tx>
      <c:overlay val="1"/>
    </c:title>
    <c:autoTitleDeleted val="0"/>
    <c:plotArea>
      <c:layout/>
      <c:lineChart>
        <c:grouping val="standard"/>
        <c:varyColors val="1"/>
        <c:ser>
          <c:idx val="0"/>
          <c:order val="0"/>
          <c:tx>
            <c:strRef>
              <c:f>Dashboard!$A$10</c:f>
              <c:strCache>
                <c:ptCount val="1"/>
                <c:pt idx="0">
                  <c:v>Revenue</c:v>
                </c:pt>
              </c:strCache>
            </c:strRef>
          </c:tx>
          <c:spPr>
            <a:ln w="22000">
              <a:solidFill>
                <a:srgbClr val="7E6F63"/>
              </a:solidFill>
              <a:prstDash val="solid"/>
            </a:ln>
          </c:spPr>
          <c:marker>
            <c:symbol val="none"/>
          </c:marker>
          <c:cat>
            <c:strRef>
              <c:f>Dashboard!$B$9:$M$9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Dashboard!$B$10:$M$10</c:f>
              <c:numCache>
                <c:formatCode>\$#,##0;[Red]\(\$#,##0\);\-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1"/>
          <c:extLst>
            <c:ext xmlns:c16="http://schemas.microsoft.com/office/drawing/2014/chart" uri="{C3380CC4-5D6E-409C-BE32-E72D297353CC}">
              <c16:uniqueId val="{00000000-430B-A545-B880-A66077E2CD62}"/>
            </c:ext>
          </c:extLst>
        </c:ser>
        <c:ser>
          <c:idx val="1"/>
          <c:order val="1"/>
          <c:tx>
            <c:strRef>
              <c:f>Dashboard!$A$11</c:f>
              <c:strCache>
                <c:ptCount val="1"/>
                <c:pt idx="0">
                  <c:v>Gross Profit</c:v>
                </c:pt>
              </c:strCache>
            </c:strRef>
          </c:tx>
          <c:spPr>
            <a:ln w="22000">
              <a:solidFill>
                <a:srgbClr val="787F78"/>
              </a:solidFill>
              <a:prstDash val="solid"/>
            </a:ln>
          </c:spPr>
          <c:marker>
            <c:symbol val="none"/>
          </c:marker>
          <c:cat>
            <c:strRef>
              <c:f>Dashboard!$B$9:$M$9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Dashboard!$B$11:$M$11</c:f>
              <c:numCache>
                <c:formatCode>\$#,##0;[Red]\(\$#,##0\);\-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1"/>
          <c:extLst>
            <c:ext xmlns:c16="http://schemas.microsoft.com/office/drawing/2014/chart" uri="{C3380CC4-5D6E-409C-BE32-E72D297353CC}">
              <c16:uniqueId val="{00000001-430B-A545-B880-A66077E2CD62}"/>
            </c:ext>
          </c:extLst>
        </c:ser>
        <c:ser>
          <c:idx val="2"/>
          <c:order val="2"/>
          <c:tx>
            <c:strRef>
              <c:f>Dashboard!$A$12</c:f>
              <c:strCache>
                <c:ptCount val="1"/>
                <c:pt idx="0">
                  <c:v>Gross Margin %</c:v>
                </c:pt>
              </c:strCache>
            </c:strRef>
          </c:tx>
          <c:spPr>
            <a:ln w="22000">
              <a:solidFill>
                <a:srgbClr val="71716F"/>
              </a:solidFill>
              <a:prstDash val="solid"/>
            </a:ln>
          </c:spPr>
          <c:marker>
            <c:symbol val="none"/>
          </c:marker>
          <c:cat>
            <c:strRef>
              <c:f>Dashboard!$B$9:$M$9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Dashboard!$B$12:$M$12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1"/>
          <c:extLst>
            <c:ext xmlns:c16="http://schemas.microsoft.com/office/drawing/2014/chart" uri="{C3380CC4-5D6E-409C-BE32-E72D297353CC}">
              <c16:uniqueId val="{00000002-430B-A545-B880-A66077E2CD62}"/>
            </c:ext>
          </c:extLst>
        </c:ser>
        <c:ser>
          <c:idx val="3"/>
          <c:order val="3"/>
          <c:tx>
            <c:strRef>
              <c:f>Dashboard!$A$13</c:f>
              <c:strCache>
                <c:ptCount val="1"/>
                <c:pt idx="0">
                  <c:v>Net Profit</c:v>
                </c:pt>
              </c:strCache>
            </c:strRef>
          </c:tx>
          <c:spPr>
            <a:ln w="22000">
              <a:solidFill>
                <a:srgbClr val="23241F"/>
              </a:solidFill>
              <a:prstDash val="solid"/>
            </a:ln>
          </c:spPr>
          <c:marker>
            <c:symbol val="none"/>
          </c:marker>
          <c:cat>
            <c:strRef>
              <c:f>Dashboard!$B$9:$M$9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Dashboard!$B$13:$M$13</c:f>
              <c:numCache>
                <c:formatCode>\$#,##0;[Red]\(\$#,##0\);\-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1"/>
          <c:extLst>
            <c:ext xmlns:c16="http://schemas.microsoft.com/office/drawing/2014/chart" uri="{C3380CC4-5D6E-409C-BE32-E72D297353CC}">
              <c16:uniqueId val="{00000003-430B-A545-B880-A66077E2CD62}"/>
            </c:ext>
          </c:extLst>
        </c:ser>
        <c:dLbls>
          <c:showLegendKey val="0"/>
          <c:showVal val="0"/>
          <c:showCatName val="0"/>
          <c:showSerName val="0"/>
          <c:showPercent val="0"/>
          <c:showBubbleSize val="0"/>
        </c:dLbls>
        <c:smooth val="0"/>
        <c:axId val="10"/>
        <c:axId val="100"/>
      </c:lineChart>
      <c:catAx>
        <c:axId val="10"/>
        <c:scaling>
          <c:orientation val="minMax"/>
        </c:scaling>
        <c:delete val="1"/>
        <c:axPos val="b"/>
        <c:title>
          <c:tx>
            <c:rich>
              <a:bodyPr/>
              <a:lstStyle/>
              <a:p>
                <a:pPr>
                  <a:defRPr/>
                </a:pPr>
                <a:r>
                  <a:rPr lang="en-CA"/>
                  <a:t>Month</a:t>
                </a:r>
              </a:p>
            </c:rich>
          </c:tx>
          <c:overlay val="1"/>
        </c:title>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rPr lang="en-CA"/>
                  <a:t>Amount</a:t>
                </a:r>
              </a:p>
            </c:rich>
          </c:tx>
          <c:overlay val="1"/>
        </c:title>
        <c:numFmt formatCode="\$#,##0;[Red]\(\$#,##0\);\-" sourceLinked="1"/>
        <c:majorTickMark val="none"/>
        <c:minorTickMark val="none"/>
        <c:tickLblPos val="nextTo"/>
        <c:crossAx val="10"/>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10"/>
  <c:chart>
    <c:title>
      <c:tx>
        <c:rich>
          <a:bodyPr/>
          <a:lstStyle/>
          <a:p>
            <a:pPr>
              <a:defRPr/>
            </a:pPr>
            <a:endParaRPr lang="en-CA"/>
          </a:p>
        </c:rich>
      </c:tx>
      <c:overlay val="1"/>
    </c:title>
    <c:autoTitleDeleted val="0"/>
    <c:plotArea>
      <c:layout/>
      <c:barChart>
        <c:barDir val="col"/>
        <c:grouping val="clustered"/>
        <c:varyColors val="1"/>
        <c:ser>
          <c:idx val="0"/>
          <c:order val="0"/>
          <c:tx>
            <c:strRef>
              <c:f>Dashboard!$A$16</c:f>
              <c:strCache>
                <c:ptCount val="1"/>
                <c:pt idx="0">
                  <c:v>Cash Balance</c:v>
                </c:pt>
              </c:strCache>
            </c:strRef>
          </c:tx>
          <c:spPr>
            <a:solidFill>
              <a:srgbClr val="787F78"/>
            </a:solidFill>
            <a:ln>
              <a:solidFill>
                <a:srgbClr val="787F78"/>
              </a:solidFill>
              <a:prstDash val="solid"/>
            </a:ln>
          </c:spPr>
          <c:invertIfNegative val="1"/>
          <c:cat>
            <c:strRef>
              <c:f>Dashboard!$B$9:$M$9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Dashboard!$B$16:$M$16</c:f>
              <c:numCache>
                <c:formatCode>\$#,##0;[Red]\(\$#,##0\);\-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a:solidFill>
                      <a:srgbClr val="787F78"/>
                    </a:solidFill>
                    <a:prstDash val="solid"/>
                  </a:ln>
                </c14:spPr>
              </c14:invertSolidFillFmt>
            </c:ext>
            <c:ext xmlns:c16="http://schemas.microsoft.com/office/drawing/2014/chart" uri="{C3380CC4-5D6E-409C-BE32-E72D297353CC}">
              <c16:uniqueId val="{00000000-C773-2349-9440-31D10B76157E}"/>
            </c:ext>
          </c:extLst>
        </c:ser>
        <c:ser>
          <c:idx val="1"/>
          <c:order val="1"/>
          <c:tx>
            <c:strRef>
              <c:f>Dashboard!$A$17</c:f>
              <c:strCache>
                <c:ptCount val="1"/>
                <c:pt idx="0">
                  <c:v>Accounts Receivable</c:v>
                </c:pt>
              </c:strCache>
            </c:strRef>
          </c:tx>
          <c:spPr>
            <a:solidFill>
              <a:srgbClr val="7E6F63"/>
            </a:solidFill>
            <a:ln>
              <a:solidFill>
                <a:srgbClr val="7E6F63"/>
              </a:solidFill>
              <a:prstDash val="solid"/>
            </a:ln>
          </c:spPr>
          <c:invertIfNegative val="1"/>
          <c:cat>
            <c:strRef>
              <c:f>Dashboard!$B$9:$M$9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Dashboard!$B$17:$M$17</c:f>
              <c:numCache>
                <c:formatCode>\$#,##0;[Red]\(\$#,##0\);\-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a:solidFill>
                      <a:srgbClr val="7E6F63"/>
                    </a:solidFill>
                    <a:prstDash val="solid"/>
                  </a:ln>
                </c14:spPr>
              </c14:invertSolidFillFmt>
            </c:ext>
            <c:ext xmlns:c16="http://schemas.microsoft.com/office/drawing/2014/chart" uri="{C3380CC4-5D6E-409C-BE32-E72D297353CC}">
              <c16:uniqueId val="{00000001-C773-2349-9440-31D10B76157E}"/>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title>
          <c:tx>
            <c:rich>
              <a:bodyPr/>
              <a:lstStyle/>
              <a:p>
                <a:pPr>
                  <a:defRPr/>
                </a:pPr>
                <a:r>
                  <a:rPr lang="en-CA"/>
                  <a:t>Month</a:t>
                </a:r>
              </a:p>
            </c:rich>
          </c:tx>
          <c:overlay val="1"/>
        </c:title>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rPr lang="en-CA"/>
                  <a:t>Amount</a:t>
                </a:r>
              </a:p>
            </c:rich>
          </c:tx>
          <c:overlay val="1"/>
        </c:title>
        <c:numFmt formatCode="\$#,##0;[Red]\(\$#,##0\);\-" sourceLinked="1"/>
        <c:majorTickMark val="none"/>
        <c:minorTickMark val="none"/>
        <c:tickLblPos val="nextTo"/>
        <c:crossAx val="10"/>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13"/>
  <c:chart>
    <c:title>
      <c:tx>
        <c:rich>
          <a:bodyPr/>
          <a:lstStyle/>
          <a:p>
            <a:pPr>
              <a:defRPr/>
            </a:pPr>
            <a:endParaRPr lang="en-CA"/>
          </a:p>
        </c:rich>
      </c:tx>
      <c:overlay val="1"/>
    </c:title>
    <c:autoTitleDeleted val="0"/>
    <c:plotArea>
      <c:layout/>
      <c:lineChart>
        <c:grouping val="standard"/>
        <c:varyColors val="1"/>
        <c:ser>
          <c:idx val="0"/>
          <c:order val="0"/>
          <c:tx>
            <c:strRef>
              <c:f>Charts!$A$42</c:f>
              <c:strCache>
                <c:ptCount val="1"/>
                <c:pt idx="0">
                  <c:v>Gross Margin %</c:v>
                </c:pt>
              </c:strCache>
            </c:strRef>
          </c:tx>
          <c:spPr>
            <a:ln w="22000">
              <a:solidFill>
                <a:srgbClr val="23241F"/>
              </a:solidFill>
              <a:prstDash val="solid"/>
            </a:ln>
          </c:spPr>
          <c:marker>
            <c:symbol val="none"/>
          </c:marker>
          <c:cat>
            <c:strRef>
              <c:f>Dashboard!$B$9:$M$9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Charts!$B$42:$M$42</c:f>
            </c:numRef>
          </c:val>
          <c:smooth val="1"/>
          <c:extLst>
            <c:ext xmlns:c16="http://schemas.microsoft.com/office/drawing/2014/chart" uri="{C3380CC4-5D6E-409C-BE32-E72D297353CC}">
              <c16:uniqueId val="{00000000-197D-A341-9989-3872F654BF95}"/>
            </c:ext>
          </c:extLst>
        </c:ser>
        <c:ser>
          <c:idx val="1"/>
          <c:order val="1"/>
          <c:tx>
            <c:strRef>
              <c:f>Charts!$A$43</c:f>
              <c:strCache>
                <c:ptCount val="1"/>
                <c:pt idx="0">
                  <c:v>Net Margin %</c:v>
                </c:pt>
              </c:strCache>
            </c:strRef>
          </c:tx>
          <c:spPr>
            <a:ln w="22000">
              <a:solidFill>
                <a:srgbClr val="7E6F63"/>
              </a:solidFill>
              <a:prstDash val="solid"/>
            </a:ln>
          </c:spPr>
          <c:marker>
            <c:symbol val="none"/>
          </c:marker>
          <c:cat>
            <c:strRef>
              <c:f>Dashboard!$B$9:$M$9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Charts!$B$43:$M$43</c:f>
            </c:numRef>
          </c:val>
          <c:smooth val="1"/>
          <c:extLst>
            <c:ext xmlns:c16="http://schemas.microsoft.com/office/drawing/2014/chart" uri="{C3380CC4-5D6E-409C-BE32-E72D297353CC}">
              <c16:uniqueId val="{00000001-197D-A341-9989-3872F654BF95}"/>
            </c:ext>
          </c:extLst>
        </c:ser>
        <c:dLbls>
          <c:showLegendKey val="0"/>
          <c:showVal val="0"/>
          <c:showCatName val="0"/>
          <c:showSerName val="0"/>
          <c:showPercent val="0"/>
          <c:showBubbleSize val="0"/>
        </c:dLbls>
        <c:marker val="1"/>
        <c:smooth val="0"/>
        <c:axId val="10"/>
        <c:axId val="100"/>
      </c:lineChart>
      <c:catAx>
        <c:axId val="10"/>
        <c:scaling>
          <c:orientation val="minMax"/>
        </c:scaling>
        <c:delete val="1"/>
        <c:axPos val="b"/>
        <c:title>
          <c:tx>
            <c:rich>
              <a:bodyPr/>
              <a:lstStyle/>
              <a:p>
                <a:pPr>
                  <a:defRPr/>
                </a:pPr>
                <a:r>
                  <a:rPr lang="en-CA"/>
                  <a:t>Month</a:t>
                </a:r>
              </a:p>
            </c:rich>
          </c:tx>
          <c:overlay val="1"/>
        </c:title>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rPr lang="en-CA"/>
                  <a:t>Percentage</a:t>
                </a:r>
              </a:p>
            </c:rich>
          </c:tx>
          <c:overlay val="1"/>
        </c:title>
        <c:numFmt formatCode="0.0%" sourceLinked="0"/>
        <c:majorTickMark val="none"/>
        <c:minorTickMark val="none"/>
        <c:tickLblPos val="nextTo"/>
        <c:crossAx val="10"/>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10"/>
  <c:chart>
    <c:title>
      <c:tx>
        <c:rich>
          <a:bodyPr/>
          <a:lstStyle/>
          <a:p>
            <a:pPr>
              <a:defRPr/>
            </a:pPr>
            <a:endParaRPr lang="en-CA"/>
          </a:p>
        </c:rich>
      </c:tx>
      <c:overlay val="1"/>
    </c:title>
    <c:autoTitleDeleted val="0"/>
    <c:plotArea>
      <c:layout/>
      <c:barChart>
        <c:barDir val="col"/>
        <c:grouping val="clustered"/>
        <c:varyColors val="1"/>
        <c:ser>
          <c:idx val="0"/>
          <c:order val="0"/>
          <c:tx>
            <c:strRef>
              <c:f>Dashboard!$A$15</c:f>
              <c:strCache>
                <c:ptCount val="1"/>
                <c:pt idx="0">
                  <c:v>Payroll % of Revenue</c:v>
                </c:pt>
              </c:strCache>
            </c:strRef>
          </c:tx>
          <c:spPr>
            <a:solidFill>
              <a:srgbClr val="71716F"/>
            </a:solidFill>
            <a:ln>
              <a:solidFill>
                <a:srgbClr val="71716F"/>
              </a:solidFill>
              <a:prstDash val="solid"/>
            </a:ln>
          </c:spPr>
          <c:invertIfNegative val="1"/>
          <c:cat>
            <c:strRef>
              <c:f>Dashboard!$B$9:$M$9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Dashboard!$B$15:$M$15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a:solidFill>
                      <a:srgbClr val="71716F"/>
                    </a:solidFill>
                    <a:prstDash val="solid"/>
                  </a:ln>
                </c14:spPr>
              </c14:invertSolidFillFmt>
            </c:ext>
            <c:ext xmlns:c16="http://schemas.microsoft.com/office/drawing/2014/chart" uri="{C3380CC4-5D6E-409C-BE32-E72D297353CC}">
              <c16:uniqueId val="{00000000-2DCE-D74F-BF73-5250D58F7D22}"/>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title>
          <c:tx>
            <c:rich>
              <a:bodyPr/>
              <a:lstStyle/>
              <a:p>
                <a:pPr>
                  <a:defRPr/>
                </a:pPr>
                <a:r>
                  <a:rPr lang="en-CA"/>
                  <a:t>Month</a:t>
                </a:r>
              </a:p>
            </c:rich>
          </c:tx>
          <c:overlay val="1"/>
        </c:title>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rPr lang="en-CA"/>
                  <a:t>Percentage</a:t>
                </a:r>
              </a:p>
            </c:rich>
          </c:tx>
          <c:overlay val="1"/>
        </c:title>
        <c:numFmt formatCode="0.0%" sourceLinked="0"/>
        <c:majorTickMark val="none"/>
        <c:minorTickMark val="none"/>
        <c:tickLblPos val="nextTo"/>
        <c:crossAx val="10"/>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0</xdr:rowOff>
    </xdr:from>
    <xdr:ext cx="5400000" cy="432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9</xdr:col>
      <xdr:colOff>0</xdr:colOff>
      <xdr:row>4</xdr:row>
      <xdr:rowOff>0</xdr:rowOff>
    </xdr:from>
    <xdr:ext cx="5400000" cy="432000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0</xdr:colOff>
      <xdr:row>23</xdr:row>
      <xdr:rowOff>0</xdr:rowOff>
    </xdr:from>
    <xdr:ext cx="5400000" cy="4320000"/>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9</xdr:col>
      <xdr:colOff>0</xdr:colOff>
      <xdr:row>23</xdr:row>
      <xdr:rowOff>0</xdr:rowOff>
    </xdr:from>
    <xdr:ext cx="5400000" cy="4320000"/>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2"/>
  <sheetViews>
    <sheetView showGridLines="0" tabSelected="1" workbookViewId="0">
      <selection activeCell="A2" sqref="A2"/>
    </sheetView>
  </sheetViews>
  <sheetFormatPr baseColWidth="10" defaultColWidth="8.83203125" defaultRowHeight="15" x14ac:dyDescent="0.2"/>
  <cols>
    <col min="1" max="1" width="70" customWidth="1"/>
    <col min="2" max="2" width="40" customWidth="1"/>
  </cols>
  <sheetData>
    <row r="1" spans="1:2" ht="31" x14ac:dyDescent="0.35">
      <c r="A1" s="1" t="s">
        <v>63</v>
      </c>
    </row>
    <row r="2" spans="1:2" ht="16" x14ac:dyDescent="0.2">
      <c r="A2" s="2" t="s">
        <v>0</v>
      </c>
    </row>
    <row r="4" spans="1:2" ht="18" x14ac:dyDescent="0.2">
      <c r="A4" s="4" t="s">
        <v>1</v>
      </c>
    </row>
    <row r="5" spans="1:2" ht="45" customHeight="1" x14ac:dyDescent="0.2">
      <c r="A5" s="22" t="s">
        <v>2</v>
      </c>
      <c r="B5" s="23"/>
    </row>
    <row r="6" spans="1:2" ht="30" customHeight="1" x14ac:dyDescent="0.2">
      <c r="A6" s="24"/>
      <c r="B6" s="25"/>
    </row>
    <row r="7" spans="1:2" x14ac:dyDescent="0.2">
      <c r="A7" s="5"/>
    </row>
    <row r="8" spans="1:2" ht="17" x14ac:dyDescent="0.2">
      <c r="A8" s="6" t="s">
        <v>3</v>
      </c>
    </row>
    <row r="9" spans="1:2" ht="45" customHeight="1" x14ac:dyDescent="0.2">
      <c r="A9" s="22" t="s">
        <v>4</v>
      </c>
      <c r="B9" s="23"/>
    </row>
    <row r="10" spans="1:2" ht="30" customHeight="1" x14ac:dyDescent="0.2">
      <c r="A10" s="24"/>
      <c r="B10" s="25"/>
    </row>
    <row r="12" spans="1:2" ht="17" x14ac:dyDescent="0.2">
      <c r="A12" s="6" t="s">
        <v>5</v>
      </c>
    </row>
    <row r="13" spans="1:2" ht="45" customHeight="1" x14ac:dyDescent="0.2">
      <c r="A13" s="22" t="s">
        <v>6</v>
      </c>
      <c r="B13" s="23"/>
    </row>
    <row r="14" spans="1:2" ht="30" customHeight="1" x14ac:dyDescent="0.2">
      <c r="A14" s="24"/>
      <c r="B14" s="25"/>
    </row>
    <row r="16" spans="1:2" ht="17" x14ac:dyDescent="0.2">
      <c r="A16" s="6" t="s">
        <v>7</v>
      </c>
    </row>
    <row r="17" spans="1:2" ht="45" customHeight="1" x14ac:dyDescent="0.2">
      <c r="A17" s="22" t="s">
        <v>8</v>
      </c>
      <c r="B17" s="23"/>
    </row>
    <row r="18" spans="1:2" ht="30" customHeight="1" x14ac:dyDescent="0.2">
      <c r="A18" s="24"/>
      <c r="B18" s="25"/>
    </row>
    <row r="20" spans="1:2" ht="17" x14ac:dyDescent="0.2">
      <c r="A20" s="6" t="s">
        <v>9</v>
      </c>
    </row>
    <row r="21" spans="1:2" ht="45" customHeight="1" x14ac:dyDescent="0.2">
      <c r="A21" s="22" t="s">
        <v>10</v>
      </c>
      <c r="B21" s="23"/>
    </row>
    <row r="22" spans="1:2" ht="30" customHeight="1" x14ac:dyDescent="0.2">
      <c r="A22" s="24"/>
      <c r="B22" s="25"/>
    </row>
  </sheetData>
  <mergeCells count="5">
    <mergeCell ref="A13:B14"/>
    <mergeCell ref="A5:B6"/>
    <mergeCell ref="A21:B22"/>
    <mergeCell ref="A17:B18"/>
    <mergeCell ref="A9:B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
  <sheetViews>
    <sheetView showGridLines="0" workbookViewId="0">
      <pane xSplit="1" ySplit="1" topLeftCell="B2" activePane="bottomRight" state="frozen"/>
      <selection pane="topRight"/>
      <selection pane="bottomLeft"/>
      <selection pane="bottomRight"/>
    </sheetView>
  </sheetViews>
  <sheetFormatPr baseColWidth="10" defaultColWidth="8.83203125" defaultRowHeight="15" x14ac:dyDescent="0.2"/>
  <cols>
    <col min="1" max="1" width="26" customWidth="1"/>
    <col min="2" max="13" width="14" customWidth="1"/>
  </cols>
  <sheetData>
    <row r="1" spans="1:13" ht="26" customHeight="1" x14ac:dyDescent="0.2">
      <c r="A1" s="7" t="s">
        <v>11</v>
      </c>
      <c r="B1" s="7" t="s">
        <v>12</v>
      </c>
      <c r="C1" s="7" t="s">
        <v>13</v>
      </c>
      <c r="D1" s="7" t="s">
        <v>14</v>
      </c>
      <c r="E1" s="7" t="s">
        <v>15</v>
      </c>
      <c r="F1" s="7" t="s">
        <v>16</v>
      </c>
      <c r="G1" s="7" t="s">
        <v>17</v>
      </c>
      <c r="H1" s="7" t="s">
        <v>18</v>
      </c>
      <c r="I1" s="7" t="s">
        <v>19</v>
      </c>
      <c r="J1" s="7" t="s">
        <v>20</v>
      </c>
      <c r="K1" s="7" t="s">
        <v>21</v>
      </c>
      <c r="L1" s="7" t="s">
        <v>22</v>
      </c>
      <c r="M1" s="7" t="s">
        <v>23</v>
      </c>
    </row>
    <row r="2" spans="1:13" ht="26" customHeight="1" x14ac:dyDescent="0.2">
      <c r="A2" s="8" t="s">
        <v>24</v>
      </c>
      <c r="B2" s="9"/>
      <c r="C2" s="9"/>
      <c r="D2" s="9"/>
      <c r="E2" s="9"/>
      <c r="F2" s="9"/>
      <c r="G2" s="9"/>
      <c r="H2" s="9"/>
      <c r="I2" s="9"/>
      <c r="J2" s="9"/>
      <c r="K2" s="9"/>
      <c r="L2" s="9"/>
      <c r="M2" s="9"/>
    </row>
    <row r="3" spans="1:13" ht="26" customHeight="1" x14ac:dyDescent="0.2">
      <c r="A3" s="8" t="s">
        <v>25</v>
      </c>
      <c r="B3" s="9"/>
      <c r="C3" s="9"/>
      <c r="D3" s="9"/>
      <c r="E3" s="9"/>
      <c r="F3" s="9"/>
      <c r="G3" s="9"/>
      <c r="H3" s="9"/>
      <c r="I3" s="9"/>
      <c r="J3" s="9"/>
      <c r="K3" s="9"/>
      <c r="L3" s="9"/>
      <c r="M3" s="9"/>
    </row>
    <row r="4" spans="1:13" ht="26" customHeight="1" x14ac:dyDescent="0.2">
      <c r="A4" s="8" t="s">
        <v>26</v>
      </c>
      <c r="B4" s="9"/>
      <c r="C4" s="9"/>
      <c r="D4" s="9"/>
      <c r="E4" s="9"/>
      <c r="F4" s="9"/>
      <c r="G4" s="9"/>
      <c r="H4" s="9"/>
      <c r="I4" s="9"/>
      <c r="J4" s="9"/>
      <c r="K4" s="9"/>
      <c r="L4" s="9"/>
      <c r="M4" s="9"/>
    </row>
    <row r="5" spans="1:13" ht="26" customHeight="1" x14ac:dyDescent="0.2">
      <c r="A5" s="8" t="s">
        <v>27</v>
      </c>
      <c r="B5" s="9"/>
      <c r="C5" s="9"/>
      <c r="D5" s="9"/>
      <c r="E5" s="9"/>
      <c r="F5" s="9"/>
      <c r="G5" s="9"/>
      <c r="H5" s="9"/>
      <c r="I5" s="9"/>
      <c r="J5" s="9"/>
      <c r="K5" s="9"/>
      <c r="L5" s="9"/>
      <c r="M5" s="9"/>
    </row>
    <row r="6" spans="1:13" ht="26" customHeight="1" x14ac:dyDescent="0.2">
      <c r="A6" s="8" t="s">
        <v>28</v>
      </c>
      <c r="B6" s="9"/>
      <c r="C6" s="9"/>
      <c r="D6" s="9"/>
      <c r="E6" s="9"/>
      <c r="F6" s="9"/>
      <c r="G6" s="9"/>
      <c r="H6" s="9"/>
      <c r="I6" s="9"/>
      <c r="J6" s="9"/>
      <c r="K6" s="9"/>
      <c r="L6" s="9"/>
      <c r="M6" s="9"/>
    </row>
    <row r="7" spans="1:13" ht="26" customHeight="1" x14ac:dyDescent="0.2">
      <c r="A7" s="8" t="s">
        <v>29</v>
      </c>
      <c r="B7" s="9"/>
      <c r="C7" s="9"/>
      <c r="D7" s="9"/>
      <c r="E7" s="9"/>
      <c r="F7" s="9"/>
      <c r="G7" s="9"/>
      <c r="H7" s="9"/>
      <c r="I7" s="9"/>
      <c r="J7" s="9"/>
      <c r="K7" s="9"/>
      <c r="L7" s="9"/>
      <c r="M7" s="9"/>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9"/>
  <sheetViews>
    <sheetView showGridLines="0" workbookViewId="0">
      <pane xSplit="1" ySplit="9" topLeftCell="B10" activePane="bottomRight" state="frozen"/>
      <selection pane="topRight"/>
      <selection pane="bottomLeft"/>
      <selection pane="bottomRight"/>
    </sheetView>
  </sheetViews>
  <sheetFormatPr baseColWidth="10" defaultColWidth="8.83203125" defaultRowHeight="15" x14ac:dyDescent="0.2"/>
  <cols>
    <col min="1" max="1" width="26" customWidth="1"/>
    <col min="2" max="14" width="14" customWidth="1"/>
  </cols>
  <sheetData>
    <row r="1" spans="1:14" ht="26" customHeight="1" x14ac:dyDescent="0.35">
      <c r="A1" s="1" t="s">
        <v>30</v>
      </c>
    </row>
    <row r="2" spans="1:14" ht="26" customHeight="1" x14ac:dyDescent="0.2">
      <c r="A2" s="10" t="s">
        <v>31</v>
      </c>
    </row>
    <row r="3" spans="1:14" ht="26" customHeight="1" x14ac:dyDescent="0.2"/>
    <row r="4" spans="1:14" ht="26" customHeight="1" x14ac:dyDescent="0.2">
      <c r="A4" s="11" t="s">
        <v>32</v>
      </c>
      <c r="B4" s="12">
        <f>SUM('Data Entry'!B2:M2)</f>
        <v>0</v>
      </c>
      <c r="D4" s="11" t="s">
        <v>33</v>
      </c>
      <c r="E4" s="12">
        <f>SUM(B10:M10)</f>
        <v>0</v>
      </c>
      <c r="G4" s="11" t="s">
        <v>34</v>
      </c>
      <c r="H4" s="12">
        <f>SUM(B12:M12)</f>
        <v>0</v>
      </c>
    </row>
    <row r="5" spans="1:14" ht="26" customHeight="1" x14ac:dyDescent="0.2"/>
    <row r="6" spans="1:14" ht="26" customHeight="1" x14ac:dyDescent="0.2"/>
    <row r="7" spans="1:14" ht="26" customHeight="1" x14ac:dyDescent="0.2">
      <c r="A7" s="11" t="s">
        <v>35</v>
      </c>
      <c r="B7" s="13">
        <f>AVERAGE(B13:M13)</f>
        <v>0</v>
      </c>
      <c r="D7" s="11" t="s">
        <v>36</v>
      </c>
      <c r="E7" s="13">
        <f>AVERAGE(B14:M14)</f>
        <v>0</v>
      </c>
      <c r="G7" s="11" t="s">
        <v>37</v>
      </c>
      <c r="H7" s="12" t="e">
        <f>LOOKUP(2,1/('Data Entry'!B6:M6&lt;&gt;0),'Data Entry'!B6:M6)</f>
        <v>#N/A</v>
      </c>
    </row>
    <row r="8" spans="1:14" ht="26" customHeight="1" x14ac:dyDescent="0.2"/>
    <row r="9" spans="1:14" ht="26" customHeight="1" x14ac:dyDescent="0.2">
      <c r="A9" s="14" t="s">
        <v>38</v>
      </c>
      <c r="B9" s="14" t="s">
        <v>12</v>
      </c>
      <c r="C9" s="14" t="s">
        <v>13</v>
      </c>
      <c r="D9" s="14" t="s">
        <v>14</v>
      </c>
      <c r="E9" s="14" t="s">
        <v>15</v>
      </c>
      <c r="F9" s="14" t="s">
        <v>16</v>
      </c>
      <c r="G9" s="14" t="s">
        <v>17</v>
      </c>
      <c r="H9" s="14" t="s">
        <v>18</v>
      </c>
      <c r="I9" s="14" t="s">
        <v>19</v>
      </c>
      <c r="J9" s="14" t="s">
        <v>20</v>
      </c>
      <c r="K9" s="14" t="s">
        <v>21</v>
      </c>
      <c r="L9" s="14" t="s">
        <v>22</v>
      </c>
      <c r="M9" s="14" t="s">
        <v>23</v>
      </c>
      <c r="N9" s="14" t="s">
        <v>39</v>
      </c>
    </row>
    <row r="10" spans="1:14" ht="26" customHeight="1" x14ac:dyDescent="0.2">
      <c r="A10" s="8" t="s">
        <v>24</v>
      </c>
      <c r="B10" s="9">
        <f>'Data Entry'!B2</f>
        <v>0</v>
      </c>
      <c r="C10" s="9">
        <f>'Data Entry'!C2</f>
        <v>0</v>
      </c>
      <c r="D10" s="9">
        <f>'Data Entry'!D2</f>
        <v>0</v>
      </c>
      <c r="E10" s="9">
        <f>'Data Entry'!E2</f>
        <v>0</v>
      </c>
      <c r="F10" s="9">
        <f>'Data Entry'!F2</f>
        <v>0</v>
      </c>
      <c r="G10" s="9">
        <f>'Data Entry'!G2</f>
        <v>0</v>
      </c>
      <c r="H10" s="9">
        <f>'Data Entry'!H2</f>
        <v>0</v>
      </c>
      <c r="I10" s="9">
        <f>'Data Entry'!I2</f>
        <v>0</v>
      </c>
      <c r="J10" s="9">
        <f>'Data Entry'!J2</f>
        <v>0</v>
      </c>
      <c r="K10" s="9">
        <f>'Data Entry'!K2</f>
        <v>0</v>
      </c>
      <c r="L10" s="9">
        <f>'Data Entry'!L2</f>
        <v>0</v>
      </c>
      <c r="M10" s="9">
        <f>'Data Entry'!M2</f>
        <v>0</v>
      </c>
      <c r="N10" s="15">
        <f>SUM(B10:M10)</f>
        <v>0</v>
      </c>
    </row>
    <row r="11" spans="1:14" ht="26" customHeight="1" x14ac:dyDescent="0.2">
      <c r="A11" s="8" t="s">
        <v>40</v>
      </c>
      <c r="B11" s="9">
        <f>'Data Entry'!B2-'Data Entry'!B3</f>
        <v>0</v>
      </c>
      <c r="C11" s="9">
        <f>'Data Entry'!C2-'Data Entry'!C3</f>
        <v>0</v>
      </c>
      <c r="D11" s="9">
        <f>'Data Entry'!D2-'Data Entry'!D3</f>
        <v>0</v>
      </c>
      <c r="E11" s="9">
        <f>'Data Entry'!E2-'Data Entry'!E3</f>
        <v>0</v>
      </c>
      <c r="F11" s="9">
        <f>'Data Entry'!F2-'Data Entry'!F3</f>
        <v>0</v>
      </c>
      <c r="G11" s="9">
        <f>'Data Entry'!G2-'Data Entry'!G3</f>
        <v>0</v>
      </c>
      <c r="H11" s="9">
        <f>'Data Entry'!H2-'Data Entry'!H3</f>
        <v>0</v>
      </c>
      <c r="I11" s="9">
        <f>'Data Entry'!I2-'Data Entry'!I3</f>
        <v>0</v>
      </c>
      <c r="J11" s="9">
        <f>'Data Entry'!J2-'Data Entry'!J3</f>
        <v>0</v>
      </c>
      <c r="K11" s="9">
        <f>'Data Entry'!K2-'Data Entry'!K3</f>
        <v>0</v>
      </c>
      <c r="L11" s="9">
        <f>'Data Entry'!L2-'Data Entry'!L3</f>
        <v>0</v>
      </c>
      <c r="M11" s="9">
        <f>'Data Entry'!M2-'Data Entry'!M3</f>
        <v>0</v>
      </c>
      <c r="N11" s="15">
        <f>SUM(B11:M11)</f>
        <v>0</v>
      </c>
    </row>
    <row r="12" spans="1:14" ht="26" customHeight="1" x14ac:dyDescent="0.2">
      <c r="A12" s="8" t="s">
        <v>41</v>
      </c>
      <c r="B12" s="16">
        <f>IFERROR(('Data Entry'!B2-'Data Entry'!B3)/'Data Entry'!B2,0)</f>
        <v>0</v>
      </c>
      <c r="C12" s="16">
        <f>IFERROR(('Data Entry'!C2-'Data Entry'!C3)/'Data Entry'!C2,0)</f>
        <v>0</v>
      </c>
      <c r="D12" s="16">
        <f>IFERROR(('Data Entry'!D2-'Data Entry'!D3)/'Data Entry'!D2,0)</f>
        <v>0</v>
      </c>
      <c r="E12" s="16">
        <f>IFERROR(('Data Entry'!E2-'Data Entry'!E3)/'Data Entry'!E2,0)</f>
        <v>0</v>
      </c>
      <c r="F12" s="16">
        <f>IFERROR(('Data Entry'!F2-'Data Entry'!F3)/'Data Entry'!F2,0)</f>
        <v>0</v>
      </c>
      <c r="G12" s="16">
        <f>IFERROR(('Data Entry'!G2-'Data Entry'!G3)/'Data Entry'!G2,0)</f>
        <v>0</v>
      </c>
      <c r="H12" s="16">
        <f>IFERROR(('Data Entry'!H2-'Data Entry'!H3)/'Data Entry'!H2,0)</f>
        <v>0</v>
      </c>
      <c r="I12" s="16">
        <f>IFERROR(('Data Entry'!I2-'Data Entry'!I3)/'Data Entry'!I2,0)</f>
        <v>0</v>
      </c>
      <c r="J12" s="16">
        <f>IFERROR(('Data Entry'!J2-'Data Entry'!J3)/'Data Entry'!J2,0)</f>
        <v>0</v>
      </c>
      <c r="K12" s="16">
        <f>IFERROR(('Data Entry'!K2-'Data Entry'!K3)/'Data Entry'!K2,0)</f>
        <v>0</v>
      </c>
      <c r="L12" s="16">
        <f>IFERROR(('Data Entry'!L2-'Data Entry'!L3)/'Data Entry'!L2,0)</f>
        <v>0</v>
      </c>
      <c r="M12" s="16">
        <f>IFERROR(('Data Entry'!M2-'Data Entry'!M3)/'Data Entry'!M2,0)</f>
        <v>0</v>
      </c>
      <c r="N12" s="17">
        <f>AVERAGE(B12:M12)</f>
        <v>0</v>
      </c>
    </row>
    <row r="13" spans="1:14" ht="26" customHeight="1" x14ac:dyDescent="0.2">
      <c r="A13" s="8" t="s">
        <v>42</v>
      </c>
      <c r="B13" s="9">
        <f>'Data Entry'!B2-'Data Entry'!B3-'Data Entry'!B4</f>
        <v>0</v>
      </c>
      <c r="C13" s="9">
        <f>'Data Entry'!C2-'Data Entry'!C3-'Data Entry'!C4</f>
        <v>0</v>
      </c>
      <c r="D13" s="9">
        <f>'Data Entry'!D2-'Data Entry'!D3-'Data Entry'!D4</f>
        <v>0</v>
      </c>
      <c r="E13" s="9">
        <f>'Data Entry'!E2-'Data Entry'!E3-'Data Entry'!E4</f>
        <v>0</v>
      </c>
      <c r="F13" s="9">
        <f>'Data Entry'!F2-'Data Entry'!F3-'Data Entry'!F4</f>
        <v>0</v>
      </c>
      <c r="G13" s="9">
        <f>'Data Entry'!G2-'Data Entry'!G3-'Data Entry'!G4</f>
        <v>0</v>
      </c>
      <c r="H13" s="9">
        <f>'Data Entry'!H2-'Data Entry'!H3-'Data Entry'!H4</f>
        <v>0</v>
      </c>
      <c r="I13" s="9">
        <f>'Data Entry'!I2-'Data Entry'!I3-'Data Entry'!I4</f>
        <v>0</v>
      </c>
      <c r="J13" s="9">
        <f>'Data Entry'!J2-'Data Entry'!J3-'Data Entry'!J4</f>
        <v>0</v>
      </c>
      <c r="K13" s="9">
        <f>'Data Entry'!K2-'Data Entry'!K3-'Data Entry'!K4</f>
        <v>0</v>
      </c>
      <c r="L13" s="9">
        <f>'Data Entry'!L2-'Data Entry'!L3-'Data Entry'!L4</f>
        <v>0</v>
      </c>
      <c r="M13" s="9">
        <f>'Data Entry'!M2-'Data Entry'!M3-'Data Entry'!M4</f>
        <v>0</v>
      </c>
      <c r="N13" s="15">
        <f>SUM(B13:M13)</f>
        <v>0</v>
      </c>
    </row>
    <row r="14" spans="1:14" ht="26" customHeight="1" x14ac:dyDescent="0.2">
      <c r="A14" s="8" t="s">
        <v>43</v>
      </c>
      <c r="B14" s="16">
        <f>IFERROR(('Data Entry'!B2-'Data Entry'!B3-'Data Entry'!B4)/'Data Entry'!B2,0)</f>
        <v>0</v>
      </c>
      <c r="C14" s="16">
        <f>IFERROR(('Data Entry'!C2-'Data Entry'!C3-'Data Entry'!C4)/'Data Entry'!C2,0)</f>
        <v>0</v>
      </c>
      <c r="D14" s="16">
        <f>IFERROR(('Data Entry'!D2-'Data Entry'!D3-'Data Entry'!D4)/'Data Entry'!D2,0)</f>
        <v>0</v>
      </c>
      <c r="E14" s="16">
        <f>IFERROR(('Data Entry'!E2-'Data Entry'!E3-'Data Entry'!E4)/'Data Entry'!E2,0)</f>
        <v>0</v>
      </c>
      <c r="F14" s="16">
        <f>IFERROR(('Data Entry'!F2-'Data Entry'!F3-'Data Entry'!F4)/'Data Entry'!F2,0)</f>
        <v>0</v>
      </c>
      <c r="G14" s="16">
        <f>IFERROR(('Data Entry'!G2-'Data Entry'!G3-'Data Entry'!G4)/'Data Entry'!G2,0)</f>
        <v>0</v>
      </c>
      <c r="H14" s="16">
        <f>IFERROR(('Data Entry'!H2-'Data Entry'!H3-'Data Entry'!H4)/'Data Entry'!H2,0)</f>
        <v>0</v>
      </c>
      <c r="I14" s="16">
        <f>IFERROR(('Data Entry'!I2-'Data Entry'!I3-'Data Entry'!I4)/'Data Entry'!I2,0)</f>
        <v>0</v>
      </c>
      <c r="J14" s="16">
        <f>IFERROR(('Data Entry'!J2-'Data Entry'!J3-'Data Entry'!J4)/'Data Entry'!J2,0)</f>
        <v>0</v>
      </c>
      <c r="K14" s="16">
        <f>IFERROR(('Data Entry'!K2-'Data Entry'!K3-'Data Entry'!K4)/'Data Entry'!K2,0)</f>
        <v>0</v>
      </c>
      <c r="L14" s="16">
        <f>IFERROR(('Data Entry'!L2-'Data Entry'!L3-'Data Entry'!L4)/'Data Entry'!L2,0)</f>
        <v>0</v>
      </c>
      <c r="M14" s="16">
        <f>IFERROR(('Data Entry'!M2-'Data Entry'!M3-'Data Entry'!M4)/'Data Entry'!M2,0)</f>
        <v>0</v>
      </c>
      <c r="N14" s="17">
        <f>AVERAGE(B14:M14)</f>
        <v>0</v>
      </c>
    </row>
    <row r="15" spans="1:14" ht="26" customHeight="1" x14ac:dyDescent="0.2">
      <c r="A15" s="8" t="s">
        <v>44</v>
      </c>
      <c r="B15" s="16">
        <f>IFERROR('Data Entry'!B5/'Data Entry'!B2,0)</f>
        <v>0</v>
      </c>
      <c r="C15" s="16">
        <f>IFERROR('Data Entry'!C5/'Data Entry'!C2,0)</f>
        <v>0</v>
      </c>
      <c r="D15" s="16">
        <f>IFERROR('Data Entry'!D5/'Data Entry'!D2,0)</f>
        <v>0</v>
      </c>
      <c r="E15" s="16">
        <f>IFERROR('Data Entry'!E5/'Data Entry'!E2,0)</f>
        <v>0</v>
      </c>
      <c r="F15" s="16">
        <f>IFERROR('Data Entry'!F5/'Data Entry'!F2,0)</f>
        <v>0</v>
      </c>
      <c r="G15" s="16">
        <f>IFERROR('Data Entry'!G5/'Data Entry'!G2,0)</f>
        <v>0</v>
      </c>
      <c r="H15" s="16">
        <f>IFERROR('Data Entry'!H5/'Data Entry'!H2,0)</f>
        <v>0</v>
      </c>
      <c r="I15" s="16">
        <f>IFERROR('Data Entry'!I5/'Data Entry'!I2,0)</f>
        <v>0</v>
      </c>
      <c r="J15" s="16">
        <f>IFERROR('Data Entry'!J5/'Data Entry'!J2,0)</f>
        <v>0</v>
      </c>
      <c r="K15" s="16">
        <f>IFERROR('Data Entry'!K5/'Data Entry'!K2,0)</f>
        <v>0</v>
      </c>
      <c r="L15" s="16">
        <f>IFERROR('Data Entry'!L5/'Data Entry'!L2,0)</f>
        <v>0</v>
      </c>
      <c r="M15" s="16">
        <f>IFERROR('Data Entry'!M5/'Data Entry'!M2,0)</f>
        <v>0</v>
      </c>
      <c r="N15" s="17">
        <f>AVERAGE(B15:M15)</f>
        <v>0</v>
      </c>
    </row>
    <row r="16" spans="1:14" ht="26" customHeight="1" x14ac:dyDescent="0.2">
      <c r="A16" s="8" t="s">
        <v>28</v>
      </c>
      <c r="B16" s="9">
        <f>'Data Entry'!B6</f>
        <v>0</v>
      </c>
      <c r="C16" s="9">
        <f>'Data Entry'!C6</f>
        <v>0</v>
      </c>
      <c r="D16" s="9">
        <f>'Data Entry'!D6</f>
        <v>0</v>
      </c>
      <c r="E16" s="9">
        <f>'Data Entry'!E6</f>
        <v>0</v>
      </c>
      <c r="F16" s="9">
        <f>'Data Entry'!F6</f>
        <v>0</v>
      </c>
      <c r="G16" s="9">
        <f>'Data Entry'!G6</f>
        <v>0</v>
      </c>
      <c r="H16" s="9">
        <f>'Data Entry'!H6</f>
        <v>0</v>
      </c>
      <c r="I16" s="9">
        <f>'Data Entry'!I6</f>
        <v>0</v>
      </c>
      <c r="J16" s="9">
        <f>'Data Entry'!J6</f>
        <v>0</v>
      </c>
      <c r="K16" s="9">
        <f>'Data Entry'!K6</f>
        <v>0</v>
      </c>
      <c r="L16" s="9">
        <f>'Data Entry'!L6</f>
        <v>0</v>
      </c>
      <c r="M16" s="9">
        <f>'Data Entry'!M6</f>
        <v>0</v>
      </c>
      <c r="N16" s="15">
        <f>AVERAGE(B16:M16)</f>
        <v>0</v>
      </c>
    </row>
    <row r="17" spans="1:14" ht="26" customHeight="1" x14ac:dyDescent="0.2">
      <c r="A17" s="8" t="s">
        <v>29</v>
      </c>
      <c r="B17" s="9">
        <f>'Data Entry'!B7</f>
        <v>0</v>
      </c>
      <c r="C17" s="9">
        <f>'Data Entry'!C7</f>
        <v>0</v>
      </c>
      <c r="D17" s="9">
        <f>'Data Entry'!D7</f>
        <v>0</v>
      </c>
      <c r="E17" s="9">
        <f>'Data Entry'!E7</f>
        <v>0</v>
      </c>
      <c r="F17" s="9">
        <f>'Data Entry'!F7</f>
        <v>0</v>
      </c>
      <c r="G17" s="9">
        <f>'Data Entry'!G7</f>
        <v>0</v>
      </c>
      <c r="H17" s="9">
        <f>'Data Entry'!H7</f>
        <v>0</v>
      </c>
      <c r="I17" s="9">
        <f>'Data Entry'!I7</f>
        <v>0</v>
      </c>
      <c r="J17" s="9">
        <f>'Data Entry'!J7</f>
        <v>0</v>
      </c>
      <c r="K17" s="9">
        <f>'Data Entry'!K7</f>
        <v>0</v>
      </c>
      <c r="L17" s="9">
        <f>'Data Entry'!L7</f>
        <v>0</v>
      </c>
      <c r="M17" s="9">
        <f>'Data Entry'!M7</f>
        <v>0</v>
      </c>
      <c r="N17" s="15">
        <f>AVERAGE(B17:M17)</f>
        <v>0</v>
      </c>
    </row>
    <row r="18" spans="1:14" ht="26" customHeight="1" x14ac:dyDescent="0.2"/>
    <row r="19" spans="1:14" ht="26" customHeight="1" x14ac:dyDescent="0.2"/>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5"/>
  <sheetViews>
    <sheetView showGridLines="0" workbookViewId="0">
      <selection activeCell="G10" sqref="G10"/>
    </sheetView>
  </sheetViews>
  <sheetFormatPr baseColWidth="10" defaultColWidth="8.83203125" defaultRowHeight="15" x14ac:dyDescent="0.2"/>
  <cols>
    <col min="1" max="17" width="12" customWidth="1"/>
  </cols>
  <sheetData>
    <row r="1" spans="1:17" ht="29" x14ac:dyDescent="0.35">
      <c r="A1" s="28" t="s">
        <v>45</v>
      </c>
      <c r="B1" s="27"/>
      <c r="C1" s="27"/>
      <c r="D1" s="27"/>
      <c r="E1" s="27"/>
      <c r="F1" s="27"/>
      <c r="G1" s="27"/>
      <c r="H1" s="27"/>
    </row>
    <row r="2" spans="1:17" ht="21" customHeight="1" x14ac:dyDescent="0.2">
      <c r="A2" s="26" t="s">
        <v>46</v>
      </c>
      <c r="B2" s="27"/>
      <c r="C2" s="27"/>
      <c r="D2" s="27"/>
      <c r="E2" s="27"/>
      <c r="F2" s="27"/>
      <c r="G2" s="27"/>
      <c r="H2" s="27"/>
    </row>
    <row r="3" spans="1:17" ht="21" customHeight="1" x14ac:dyDescent="0.2"/>
    <row r="4" spans="1:17" ht="21" customHeight="1" x14ac:dyDescent="0.2">
      <c r="A4" s="18" t="s">
        <v>47</v>
      </c>
      <c r="B4" s="19"/>
      <c r="C4" s="19"/>
      <c r="D4" s="19"/>
      <c r="E4" s="19"/>
      <c r="F4" s="19"/>
      <c r="G4" s="19"/>
      <c r="H4" s="19"/>
      <c r="J4" s="18" t="s">
        <v>48</v>
      </c>
      <c r="K4" s="19"/>
      <c r="L4" s="19"/>
      <c r="M4" s="19"/>
      <c r="N4" s="19"/>
      <c r="O4" s="19"/>
      <c r="P4" s="19"/>
      <c r="Q4" s="19"/>
    </row>
    <row r="5" spans="1:17" ht="21" customHeight="1" x14ac:dyDescent="0.2"/>
    <row r="6" spans="1:17" ht="21" customHeight="1" x14ac:dyDescent="0.2"/>
    <row r="7" spans="1:17" ht="21" customHeight="1" x14ac:dyDescent="0.2"/>
    <row r="8" spans="1:17" ht="21" customHeight="1" x14ac:dyDescent="0.2"/>
    <row r="9" spans="1:17" ht="21" customHeight="1" x14ac:dyDescent="0.2"/>
    <row r="10" spans="1:17" ht="21" customHeight="1" x14ac:dyDescent="0.2"/>
    <row r="11" spans="1:17" ht="21" customHeight="1" x14ac:dyDescent="0.2"/>
    <row r="12" spans="1:17" ht="21" customHeight="1" x14ac:dyDescent="0.2"/>
    <row r="13" spans="1:17" ht="21" customHeight="1" x14ac:dyDescent="0.2"/>
    <row r="14" spans="1:17" ht="21" customHeight="1" x14ac:dyDescent="0.2"/>
    <row r="15" spans="1:17" ht="21" customHeight="1" x14ac:dyDescent="0.2"/>
    <row r="16" spans="1:17" ht="21" customHeight="1" x14ac:dyDescent="0.2"/>
    <row r="17" spans="1:17" ht="21" customHeight="1" x14ac:dyDescent="0.2"/>
    <row r="18" spans="1:17" ht="21" customHeight="1" x14ac:dyDescent="0.2"/>
    <row r="19" spans="1:17" ht="21" customHeight="1" x14ac:dyDescent="0.2"/>
    <row r="20" spans="1:17" ht="21" customHeight="1" x14ac:dyDescent="0.2"/>
    <row r="21" spans="1:17" ht="21" customHeight="1" x14ac:dyDescent="0.2"/>
    <row r="22" spans="1:17" ht="21" customHeight="1" x14ac:dyDescent="0.2"/>
    <row r="23" spans="1:17" ht="21" customHeight="1" x14ac:dyDescent="0.2">
      <c r="A23" s="18" t="s">
        <v>49</v>
      </c>
      <c r="B23" s="19"/>
      <c r="C23" s="19"/>
      <c r="D23" s="19"/>
      <c r="E23" s="19"/>
      <c r="F23" s="19"/>
      <c r="G23" s="19"/>
      <c r="H23" s="19"/>
      <c r="J23" s="18" t="s">
        <v>50</v>
      </c>
      <c r="K23" s="19"/>
      <c r="L23" s="19"/>
      <c r="M23" s="19"/>
      <c r="N23" s="19"/>
      <c r="O23" s="19"/>
      <c r="P23" s="19"/>
      <c r="Q23" s="19"/>
    </row>
    <row r="24" spans="1:17" ht="21" customHeight="1" x14ac:dyDescent="0.2"/>
    <row r="25" spans="1:17" ht="21" customHeight="1" x14ac:dyDescent="0.2"/>
    <row r="26" spans="1:17" ht="21" customHeight="1" x14ac:dyDescent="0.2"/>
    <row r="27" spans="1:17" ht="21" customHeight="1" x14ac:dyDescent="0.2"/>
    <row r="28" spans="1:17" ht="21" customHeight="1" x14ac:dyDescent="0.2"/>
    <row r="29" spans="1:17" ht="21" customHeight="1" x14ac:dyDescent="0.2"/>
    <row r="30" spans="1:17" ht="21" customHeight="1" x14ac:dyDescent="0.2"/>
    <row r="31" spans="1:17" ht="21" customHeight="1" x14ac:dyDescent="0.2"/>
    <row r="32" spans="1:17" ht="21" customHeight="1" x14ac:dyDescent="0.2"/>
    <row r="33" spans="1:13" ht="21" customHeight="1" x14ac:dyDescent="0.2"/>
    <row r="34" spans="1:13" ht="21" customHeight="1" x14ac:dyDescent="0.2"/>
    <row r="35" spans="1:13" ht="21" customHeight="1" x14ac:dyDescent="0.2"/>
    <row r="36" spans="1:13" ht="21" customHeight="1" x14ac:dyDescent="0.2"/>
    <row r="37" spans="1:13" ht="21" customHeight="1" x14ac:dyDescent="0.2"/>
    <row r="38" spans="1:13" ht="21" customHeight="1" x14ac:dyDescent="0.2"/>
    <row r="39" spans="1:13" ht="21" customHeight="1" x14ac:dyDescent="0.2"/>
    <row r="40" spans="1:13" ht="21" customHeight="1" x14ac:dyDescent="0.2"/>
    <row r="41" spans="1:13" ht="21" customHeight="1" x14ac:dyDescent="0.2"/>
    <row r="42" spans="1:13" ht="21" hidden="1" customHeight="1" x14ac:dyDescent="0.2">
      <c r="A42" t="str">
        <f>Dashboard!A12</f>
        <v>Gross Margin %</v>
      </c>
      <c r="B42">
        <f>Dashboard!B12</f>
        <v>0</v>
      </c>
      <c r="C42">
        <f>Dashboard!C12</f>
        <v>0</v>
      </c>
      <c r="D42">
        <f>Dashboard!D12</f>
        <v>0</v>
      </c>
      <c r="E42">
        <f>Dashboard!E12</f>
        <v>0</v>
      </c>
      <c r="F42">
        <f>Dashboard!F12</f>
        <v>0</v>
      </c>
      <c r="G42">
        <f>Dashboard!G12</f>
        <v>0</v>
      </c>
      <c r="H42">
        <f>Dashboard!H12</f>
        <v>0</v>
      </c>
      <c r="I42">
        <f>Dashboard!I12</f>
        <v>0</v>
      </c>
      <c r="J42">
        <f>Dashboard!J12</f>
        <v>0</v>
      </c>
      <c r="K42">
        <f>Dashboard!K12</f>
        <v>0</v>
      </c>
      <c r="L42">
        <f>Dashboard!L12</f>
        <v>0</v>
      </c>
      <c r="M42">
        <f>Dashboard!M12</f>
        <v>0</v>
      </c>
    </row>
    <row r="43" spans="1:13" ht="21" hidden="1" customHeight="1" x14ac:dyDescent="0.2">
      <c r="A43" t="str">
        <f>Dashboard!A14</f>
        <v>Net Margin %</v>
      </c>
      <c r="B43">
        <f>Dashboard!B14</f>
        <v>0</v>
      </c>
      <c r="C43">
        <f>Dashboard!C14</f>
        <v>0</v>
      </c>
      <c r="D43">
        <f>Dashboard!D14</f>
        <v>0</v>
      </c>
      <c r="E43">
        <f>Dashboard!E14</f>
        <v>0</v>
      </c>
      <c r="F43">
        <f>Dashboard!F14</f>
        <v>0</v>
      </c>
      <c r="G43">
        <f>Dashboard!G14</f>
        <v>0</v>
      </c>
      <c r="H43">
        <f>Dashboard!H14</f>
        <v>0</v>
      </c>
      <c r="I43">
        <f>Dashboard!I14</f>
        <v>0</v>
      </c>
      <c r="J43">
        <f>Dashboard!J14</f>
        <v>0</v>
      </c>
      <c r="K43">
        <f>Dashboard!K14</f>
        <v>0</v>
      </c>
      <c r="L43">
        <f>Dashboard!L14</f>
        <v>0</v>
      </c>
      <c r="M43">
        <f>Dashboard!M14</f>
        <v>0</v>
      </c>
    </row>
    <row r="44" spans="1:13" ht="21" customHeight="1" x14ac:dyDescent="0.2"/>
    <row r="45" spans="1:13" ht="21" customHeight="1" x14ac:dyDescent="0.2"/>
  </sheetData>
  <mergeCells count="2">
    <mergeCell ref="A2:H2"/>
    <mergeCell ref="A1:H1"/>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
  <sheetViews>
    <sheetView showGridLines="0" workbookViewId="0"/>
  </sheetViews>
  <sheetFormatPr baseColWidth="10" defaultColWidth="8.83203125" defaultRowHeight="15" x14ac:dyDescent="0.2"/>
  <cols>
    <col min="1" max="1" width="34" customWidth="1"/>
    <col min="2" max="2" width="85" customWidth="1"/>
  </cols>
  <sheetData>
    <row r="1" spans="1:2" x14ac:dyDescent="0.2">
      <c r="A1" s="3" t="s">
        <v>38</v>
      </c>
      <c r="B1" s="3" t="s">
        <v>51</v>
      </c>
    </row>
    <row r="2" spans="1:2" ht="30" customHeight="1" x14ac:dyDescent="0.2">
      <c r="A2" s="20" t="s">
        <v>24</v>
      </c>
      <c r="B2" s="21" t="s">
        <v>52</v>
      </c>
    </row>
    <row r="3" spans="1:2" ht="30" customHeight="1" x14ac:dyDescent="0.2">
      <c r="A3" s="20" t="s">
        <v>25</v>
      </c>
      <c r="B3" s="21" t="s">
        <v>53</v>
      </c>
    </row>
    <row r="4" spans="1:2" ht="30" customHeight="1" x14ac:dyDescent="0.2">
      <c r="A4" s="20" t="s">
        <v>26</v>
      </c>
      <c r="B4" s="21" t="s">
        <v>54</v>
      </c>
    </row>
    <row r="5" spans="1:2" ht="30" customHeight="1" x14ac:dyDescent="0.2">
      <c r="A5" s="20" t="s">
        <v>27</v>
      </c>
      <c r="B5" s="21" t="s">
        <v>55</v>
      </c>
    </row>
    <row r="6" spans="1:2" ht="30" customHeight="1" x14ac:dyDescent="0.2">
      <c r="A6" s="20" t="s">
        <v>28</v>
      </c>
      <c r="B6" s="21" t="s">
        <v>56</v>
      </c>
    </row>
    <row r="7" spans="1:2" ht="30" customHeight="1" x14ac:dyDescent="0.2">
      <c r="A7" s="20" t="s">
        <v>29</v>
      </c>
      <c r="B7" s="21" t="s">
        <v>57</v>
      </c>
    </row>
    <row r="8" spans="1:2" ht="30" customHeight="1" x14ac:dyDescent="0.2">
      <c r="A8" s="20" t="s">
        <v>40</v>
      </c>
      <c r="B8" s="21" t="s">
        <v>58</v>
      </c>
    </row>
    <row r="9" spans="1:2" ht="30" customHeight="1" x14ac:dyDescent="0.2">
      <c r="A9" s="20" t="s">
        <v>41</v>
      </c>
      <c r="B9" s="21" t="s">
        <v>59</v>
      </c>
    </row>
    <row r="10" spans="1:2" ht="30" customHeight="1" x14ac:dyDescent="0.2">
      <c r="A10" s="20" t="s">
        <v>42</v>
      </c>
      <c r="B10" s="21" t="s">
        <v>60</v>
      </c>
    </row>
    <row r="11" spans="1:2" ht="30" customHeight="1" x14ac:dyDescent="0.2">
      <c r="A11" s="20" t="s">
        <v>43</v>
      </c>
      <c r="B11" s="21" t="s">
        <v>61</v>
      </c>
    </row>
    <row r="12" spans="1:2" ht="30" customHeight="1" x14ac:dyDescent="0.2">
      <c r="A12" s="20" t="s">
        <v>44</v>
      </c>
      <c r="B12" s="21" t="s">
        <v>62</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Data Entry</vt:lpstr>
      <vt:lpstr>Dashboard</vt:lpstr>
      <vt:lpstr>Charts</vt:lpstr>
      <vt:lpstr>KPI 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Transcend Solutions Admin</cp:lastModifiedBy>
  <dcterms:created xsi:type="dcterms:W3CDTF">2026-05-27T03:46:21Z</dcterms:created>
  <dcterms:modified xsi:type="dcterms:W3CDTF">2026-05-27T03:59:14Z</dcterms:modified>
</cp:coreProperties>
</file>